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16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<sst xmlns="http://schemas.openxmlformats.org/spreadsheetml/2006/main" count="29" uniqueCount="28">
  <si>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Наименование показателей</t>
  </si>
  <si>
    <t>Доходы</t>
  </si>
  <si>
    <t>Налоговые доходы</t>
  </si>
  <si>
    <t>В том числе:</t>
  </si>
  <si>
    <t>Неналоговые доходы</t>
  </si>
  <si>
    <t>Безвозмездные поступления</t>
  </si>
  <si>
    <t>Из них от других бюджетов бюджетной системы Российской Федерации</t>
  </si>
  <si>
    <t>0100 «Общегосударственные вопросы»</t>
  </si>
  <si>
    <t>0300 «Национальная безопасность и правоохранительная деятельность»</t>
  </si>
  <si>
    <t>0400 «Национальная экономика»</t>
  </si>
  <si>
    <t>0500 «Жилищно-коммунальное хозяйство»</t>
  </si>
  <si>
    <t>0700 «Образование»</t>
  </si>
  <si>
    <t>0800 «Культура, кинематография»</t>
  </si>
  <si>
    <t>1000 «Социальная политика»</t>
  </si>
  <si>
    <t>1100 «Физическая культура и спорт»</t>
  </si>
  <si>
    <t>1300 «Обслуживание государственного и муниципального долга»</t>
  </si>
  <si>
    <t>Дефицит</t>
  </si>
  <si>
    <t>Плановые назначения</t>
  </si>
  <si>
    <t>Доходы - всего</t>
  </si>
  <si>
    <t>Расходы</t>
  </si>
  <si>
    <t>Условно утвержденные расходы</t>
  </si>
  <si>
    <t>Расходы – итого</t>
  </si>
  <si>
    <t>Расходы – ВСЕГО</t>
  </si>
  <si>
    <t>2021 год</t>
  </si>
  <si>
    <t>2022 год</t>
  </si>
  <si>
    <t>0600 «Охрана окружающей среды»</t>
  </si>
  <si>
    <t>2023 год</t>
  </si>
  <si>
    <t>На 01.04.2021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</si>
</sst>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5" fillId="0" borderId="0" xfId="0" applyFont="1" applyAlignment="1">
      <alignment/>
    </xf>
    <xf numFmtId="0" fontId="44" fillId="0" borderId="13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164" fontId="43" fillId="0" borderId="10" xfId="0" applyNumberFormat="1" applyFont="1" applyBorder="1" applyAlignment="1">
      <alignment horizontal="right" vertical="top" wrapText="1"/>
    </xf>
    <xf numFmtId="164" fontId="43" fillId="0" borderId="13" xfId="0" applyNumberFormat="1" applyFont="1" applyBorder="1" applyAlignment="1">
      <alignment horizontal="right" vertical="top" wrapText="1"/>
    </xf>
    <xf numFmtId="164" fontId="43" fillId="0" borderId="12" xfId="0" applyNumberFormat="1" applyFont="1" applyBorder="1" applyAlignment="1">
      <alignment horizontal="right" vertical="top" wrapText="1"/>
    </xf>
    <xf numFmtId="164" fontId="44" fillId="0" borderId="12" xfId="0" applyNumberFormat="1" applyFont="1" applyBorder="1" applyAlignment="1">
      <alignment horizontal="right" vertical="top" wrapText="1"/>
    </xf>
    <xf numFmtId="164" fontId="45" fillId="0" borderId="11" xfId="0" applyNumberFormat="1" applyFont="1" applyBorder="1" applyAlignment="1">
      <alignment horizontal="right" vertical="top" wrapText="1"/>
    </xf>
    <xf numFmtId="164" fontId="45" fillId="0" borderId="13" xfId="0" applyNumberFormat="1" applyFont="1" applyBorder="1" applyAlignment="1">
      <alignment horizontal="center" vertical="top" wrapText="1"/>
    </xf>
    <xf numFmtId="164" fontId="46" fillId="0" borderId="12" xfId="0" applyNumberFormat="1" applyFont="1" applyBorder="1" applyAlignment="1">
      <alignment horizontal="right" vertical="top" wrapText="1"/>
    </xf>
    <xf numFmtId="164" fontId="46" fillId="0" borderId="14" xfId="0" applyNumberFormat="1" applyFont="1" applyBorder="1" applyAlignment="1">
      <alignment horizontal="right" vertical="top" wrapText="1"/>
    </xf>
    <xf numFmtId="164" fontId="44" fillId="0" borderId="12" xfId="0" applyNumberFormat="1" applyFont="1" applyBorder="1" applyAlignment="1">
      <alignment horizontal="right"/>
    </xf>
    <xf numFmtId="164" fontId="46" fillId="0" borderId="15" xfId="0" applyNumberFormat="1" applyFont="1" applyBorder="1" applyAlignment="1">
      <alignment horizontal="right" vertical="top" wrapText="1"/>
    </xf>
    <xf numFmtId="164" fontId="3" fillId="0" borderId="16" xfId="0" applyNumberFormat="1" applyFont="1" applyFill="1" applyBorder="1" applyAlignment="1" applyProtection="1">
      <alignment horizontal="right" vertical="top"/>
      <protection locked="0"/>
    </xf>
    <xf numFmtId="164" fontId="4" fillId="0" borderId="12" xfId="0" applyNumberFormat="1" applyFont="1" applyFill="1" applyBorder="1" applyAlignment="1" applyProtection="1">
      <alignment horizontal="right" vertical="top"/>
      <protection locked="0"/>
    </xf>
    <xf numFmtId="164" fontId="3" fillId="0" borderId="12" xfId="0" applyNumberFormat="1" applyFont="1" applyFill="1" applyBorder="1" applyAlignment="1" applyProtection="1">
      <alignment horizontal="right" vertical="top"/>
      <protection locked="0"/>
    </xf>
    <xf numFmtId="164" fontId="45" fillId="0" borderId="12" xfId="0" applyNumberFormat="1" applyFont="1" applyBorder="1" applyAlignment="1">
      <alignment horizontal="right"/>
    </xf>
    <xf numFmtId="164" fontId="46" fillId="0" borderId="10" xfId="0" applyNumberFormat="1" applyFont="1" applyBorder="1" applyAlignment="1">
      <alignment vertical="top"/>
    </xf>
    <xf numFmtId="164" fontId="44" fillId="0" borderId="10" xfId="0" applyNumberFormat="1" applyFont="1" applyBorder="1" applyAlignment="1">
      <alignment vertical="top" wrapText="1"/>
    </xf>
    <xf numFmtId="164" fontId="44" fillId="0" borderId="10" xfId="0" applyNumberFormat="1" applyFont="1" applyBorder="1" applyAlignment="1">
      <alignment vertical="top"/>
    </xf>
    <xf numFmtId="164" fontId="4" fillId="0" borderId="10" xfId="0" applyNumberFormat="1" applyFont="1" applyFill="1" applyBorder="1" applyAlignment="1" applyProtection="1">
      <alignment vertical="top"/>
      <protection locked="0"/>
    </xf>
    <xf numFmtId="164" fontId="45" fillId="0" borderId="10" xfId="0" applyNumberFormat="1" applyFont="1" applyBorder="1" applyAlignment="1">
      <alignment vertical="top" wrapText="1"/>
    </xf>
    <xf numFmtId="164" fontId="45" fillId="0" borderId="10" xfId="0" applyNumberFormat="1" applyFont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36.28125" style="0" customWidth="1"/>
    <col min="2" max="4" width="13.421875" style="0" customWidth="1"/>
    <col min="7" max="7" width="10.421875" style="0" bestFit="1" customWidth="1"/>
  </cols>
  <sheetData>
    <row r="1" ht="15">
      <c r="A1" s="21" t="s">
        <v>27</v>
      </c>
    </row>
    <row r="2" spans="1:4" ht="20.25" customHeight="1">
      <c r="A2" s="45" t="s">
        <v>0</v>
      </c>
      <c r="B2" s="42" t="s">
        <v>17</v>
      </c>
      <c r="C2" s="43"/>
      <c r="D2" s="44"/>
    </row>
    <row r="3" spans="1:4" ht="15">
      <c r="A3" s="46"/>
      <c r="B3" s="12" t="s">
        <v>23</v>
      </c>
      <c r="C3" s="11" t="s">
        <v>24</v>
      </c>
      <c r="D3" s="11" t="s">
        <v>26</v>
      </c>
    </row>
    <row r="4" spans="1:4" ht="15">
      <c r="A4" s="1">
        <v>1</v>
      </c>
      <c r="B4" s="1">
        <v>2</v>
      </c>
      <c r="C4" s="1">
        <v>3</v>
      </c>
      <c r="D4" s="1">
        <v>4</v>
      </c>
    </row>
    <row r="5" spans="1:4" ht="15.75">
      <c r="A5" s="2" t="s">
        <v>1</v>
      </c>
      <c r="B5" s="3"/>
      <c r="C5" s="3"/>
      <c r="D5" s="4"/>
    </row>
    <row r="6" spans="1:4" ht="15.75">
      <c r="A6" s="6" t="s">
        <v>3</v>
      </c>
      <c r="B6" s="3"/>
      <c r="C6" s="3"/>
      <c r="D6" s="4"/>
    </row>
    <row r="7" spans="1:7" ht="15">
      <c r="A7" s="5" t="s">
        <v>2</v>
      </c>
      <c r="B7" s="22">
        <v>2894510</v>
      </c>
      <c r="C7" s="22">
        <v>2976385</v>
      </c>
      <c r="D7" s="22">
        <v>3143386</v>
      </c>
      <c r="G7" s="14"/>
    </row>
    <row r="8" spans="1:4" ht="15">
      <c r="A8" s="5" t="s">
        <v>4</v>
      </c>
      <c r="B8" s="23">
        <v>615962</v>
      </c>
      <c r="C8" s="23">
        <v>353812</v>
      </c>
      <c r="D8" s="23">
        <v>383992</v>
      </c>
    </row>
    <row r="9" spans="1:4" ht="15">
      <c r="A9" s="16" t="s">
        <v>5</v>
      </c>
      <c r="B9" s="24">
        <v>4145921.4</v>
      </c>
      <c r="C9" s="22">
        <v>4002329.2</v>
      </c>
      <c r="D9" s="22">
        <v>3499283.7</v>
      </c>
    </row>
    <row r="10" spans="1:4" ht="45">
      <c r="A10" s="17" t="s">
        <v>6</v>
      </c>
      <c r="B10" s="25">
        <v>4018764</v>
      </c>
      <c r="C10" s="22">
        <v>3966973.5</v>
      </c>
      <c r="D10" s="22">
        <v>3499073.7</v>
      </c>
    </row>
    <row r="11" spans="1:4" ht="15">
      <c r="A11" s="8" t="s">
        <v>18</v>
      </c>
      <c r="B11" s="26">
        <f>B7+B8+B9</f>
        <v>7656393.4</v>
      </c>
      <c r="C11" s="26">
        <f>C7+C8+C9</f>
        <v>7332526.2</v>
      </c>
      <c r="D11" s="26">
        <f>D7+D8+D9</f>
        <v>7026661.7</v>
      </c>
    </row>
    <row r="12" spans="1:4" ht="15">
      <c r="A12" s="7"/>
      <c r="B12" s="13"/>
      <c r="C12" s="13"/>
      <c r="D12" s="13"/>
    </row>
    <row r="13" spans="1:4" ht="15">
      <c r="A13" s="8" t="s">
        <v>19</v>
      </c>
      <c r="B13" s="13"/>
      <c r="C13" s="13"/>
      <c r="D13" s="13"/>
    </row>
    <row r="14" spans="1:4" ht="15">
      <c r="A14" s="6" t="s">
        <v>3</v>
      </c>
      <c r="B14" s="13"/>
      <c r="C14" s="27"/>
      <c r="D14" s="27"/>
    </row>
    <row r="15" spans="1:4" ht="20.25" customHeight="1">
      <c r="A15" s="6" t="s">
        <v>7</v>
      </c>
      <c r="B15" s="28">
        <v>436253.6</v>
      </c>
      <c r="C15" s="36">
        <v>409411.2</v>
      </c>
      <c r="D15" s="37">
        <v>415473.9</v>
      </c>
    </row>
    <row r="16" spans="1:4" ht="30">
      <c r="A16" s="6" t="s">
        <v>8</v>
      </c>
      <c r="B16" s="28">
        <v>37086.2</v>
      </c>
      <c r="C16" s="38">
        <v>35500</v>
      </c>
      <c r="D16" s="37">
        <v>35500</v>
      </c>
    </row>
    <row r="17" spans="1:4" ht="15">
      <c r="A17" s="6" t="s">
        <v>9</v>
      </c>
      <c r="B17" s="28">
        <v>1603871.7</v>
      </c>
      <c r="C17" s="38">
        <v>1264796.2</v>
      </c>
      <c r="D17" s="37">
        <v>1274682.7</v>
      </c>
    </row>
    <row r="18" spans="1:4" ht="30">
      <c r="A18" s="19" t="s">
        <v>10</v>
      </c>
      <c r="B18" s="29">
        <v>951002.3</v>
      </c>
      <c r="C18" s="38">
        <v>956607.4</v>
      </c>
      <c r="D18" s="37">
        <v>794933.5</v>
      </c>
    </row>
    <row r="19" spans="1:10" ht="15">
      <c r="A19" s="20" t="s">
        <v>25</v>
      </c>
      <c r="B19" s="30">
        <v>96008</v>
      </c>
      <c r="C19" s="38">
        <v>199509.6</v>
      </c>
      <c r="D19" s="37">
        <v>268921.1</v>
      </c>
      <c r="J19" s="18"/>
    </row>
    <row r="20" spans="1:4" ht="15">
      <c r="A20" s="9" t="s">
        <v>11</v>
      </c>
      <c r="B20" s="31">
        <v>3891853.6</v>
      </c>
      <c r="C20" s="38">
        <v>3571305.5</v>
      </c>
      <c r="D20" s="37">
        <v>3422248.9</v>
      </c>
    </row>
    <row r="21" spans="1:4" ht="15">
      <c r="A21" s="6" t="s">
        <v>12</v>
      </c>
      <c r="B21" s="28">
        <v>146308.8</v>
      </c>
      <c r="C21" s="38">
        <v>138933.8</v>
      </c>
      <c r="D21" s="37">
        <v>138897.9</v>
      </c>
    </row>
    <row r="22" spans="1:4" ht="15">
      <c r="A22" s="6" t="s">
        <v>13</v>
      </c>
      <c r="B22" s="28">
        <v>157470.8</v>
      </c>
      <c r="C22" s="36">
        <v>115317.4</v>
      </c>
      <c r="D22" s="37">
        <v>161367.1</v>
      </c>
    </row>
    <row r="23" spans="1:4" ht="15">
      <c r="A23" s="6" t="s">
        <v>14</v>
      </c>
      <c r="B23" s="28">
        <v>99506.5</v>
      </c>
      <c r="C23" s="38">
        <v>98660.1</v>
      </c>
      <c r="D23" s="37">
        <v>98114.6</v>
      </c>
    </row>
    <row r="24" spans="1:4" ht="33" customHeight="1">
      <c r="A24" s="6" t="s">
        <v>15</v>
      </c>
      <c r="B24" s="32">
        <v>250000</v>
      </c>
      <c r="C24" s="38">
        <v>224000</v>
      </c>
      <c r="D24" s="37">
        <v>225000</v>
      </c>
    </row>
    <row r="25" spans="1:4" ht="18.75" customHeight="1">
      <c r="A25" s="8" t="s">
        <v>21</v>
      </c>
      <c r="B25" s="33">
        <f>B15+B16+B17+B18+B19+B20+B21+B22+B23+B24</f>
        <v>7669361.5</v>
      </c>
      <c r="C25" s="39">
        <f>C15+C16+C17+C18+C19+C20+C21+C22+C23+C24</f>
        <v>7014041.2</v>
      </c>
      <c r="D25" s="40">
        <f>D15+D16+D17+D18+D19+D20+D21+D22+D23+D24</f>
        <v>6835139.699999999</v>
      </c>
    </row>
    <row r="26" spans="1:4" ht="18.75" customHeight="1">
      <c r="A26" s="15" t="s">
        <v>20</v>
      </c>
      <c r="B26" s="34"/>
      <c r="C26" s="38">
        <v>93485</v>
      </c>
      <c r="D26" s="37">
        <v>191522</v>
      </c>
    </row>
    <row r="27" spans="1:4" ht="18.75" customHeight="1">
      <c r="A27" s="8" t="s">
        <v>22</v>
      </c>
      <c r="B27" s="33">
        <f>B25+B26</f>
        <v>7669361.5</v>
      </c>
      <c r="C27" s="39">
        <f>C25+C26</f>
        <v>7107526.2</v>
      </c>
      <c r="D27" s="40">
        <f>D25+D26</f>
        <v>7026661.699999999</v>
      </c>
    </row>
    <row r="28" spans="1:4" ht="15">
      <c r="A28" s="10" t="s">
        <v>16</v>
      </c>
      <c r="B28" s="35">
        <f>B11-B27</f>
        <v>-12968.099999999627</v>
      </c>
      <c r="C28" s="41">
        <f>C11-C27</f>
        <v>225000</v>
      </c>
      <c r="D28" s="41">
        <f>D11-D27</f>
        <v>0</v>
      </c>
    </row>
  </sheetData>
  <sheetProtection/>
  <mergeCells count="2">
    <mergeCell ref="B2:D2"/>
    <mergeCell ref="A2:A3"/>
  </mergeCells>
  <printOptions/>
  <pageMargins left="1.3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KlimovaTN</dc:creator>
  <cp:keywords/>
  <dc:description/>
  <cp:lastModifiedBy>Моряков Евгений Валентинович</cp:lastModifiedBy>
  <cp:lastPrinted>2021-04-23T07:26:55Z</cp:lastPrinted>
  <dcterms:created xsi:type="dcterms:W3CDTF">2013-04-04T13:09:36Z</dcterms:created>
  <dcterms:modified xsi:type="dcterms:W3CDTF">2021-04-26T07:46:31Z</dcterms:modified>
  <cp:category/>
  <cp:version/>
  <cp:contentType/>
  <cp:contentStatus/>
</cp:coreProperties>
</file>